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D:\114年\競賽\114年競賽\4.114年-市賽\1140730-預賽-領隊會議0804-06\領隊會議後\1140807-給承辦學校\給承辦學校-分區預賽(武場)\1.時程與評分表件(保護密碼為2656726)\預賽-請學校在賽前把所有資訊分頁弄清楚並確認無誤\南一區\(競賽前)時程表件\"/>
    </mc:Choice>
  </mc:AlternateContent>
  <xr:revisionPtr revIDLastSave="0" documentId="13_ncr:1_{B624F76A-BFC7-4C96-9E71-E398DEE65599}" xr6:coauthVersionLast="36" xr6:coauthVersionMax="36" xr10:uidLastSave="{00000000-0000-0000-0000-000000000000}"/>
  <bookViews>
    <workbookView xWindow="0" yWindow="0" windowWidth="14232" windowHeight="8160" xr2:uid="{00000000-000D-0000-FFFF-FFFF00000000}"/>
  </bookViews>
  <sheets>
    <sheet name="競賽日程表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2" i="1" l="1"/>
  <c r="C12" i="1"/>
  <c r="F9" i="1"/>
  <c r="C9" i="1"/>
  <c r="F10" i="1" l="1"/>
  <c r="C10" i="1"/>
  <c r="F7" i="1"/>
  <c r="C7" i="1"/>
  <c r="F11" i="1"/>
  <c r="C11" i="1"/>
  <c r="F5" i="1" l="1"/>
  <c r="F8" i="1"/>
  <c r="C8" i="1"/>
  <c r="C6" i="1"/>
  <c r="C5" i="1"/>
  <c r="A2" i="1"/>
  <c r="A1" i="1"/>
  <c r="F6" i="1" l="1"/>
</calcChain>
</file>

<file path=xl/sharedStrings.xml><?xml version="1.0" encoding="utf-8"?>
<sst xmlns="http://schemas.openxmlformats.org/spreadsheetml/2006/main" count="34" uniqueCount="22">
  <si>
    <t>*詳細競賽時間與場地以當日競賽場地公布為主</t>
    <phoneticPr fontId="2" type="noConversion"/>
  </si>
  <si>
    <t>競賽項目</t>
    <phoneticPr fontId="2" type="noConversion"/>
  </si>
  <si>
    <t>組別</t>
    <phoneticPr fontId="2" type="noConversion"/>
  </si>
  <si>
    <t>報名人數</t>
  </si>
  <si>
    <t>競賽場地</t>
    <phoneticPr fontId="2" type="noConversion"/>
  </si>
  <si>
    <t>國語朗讀</t>
    <phoneticPr fontId="2" type="noConversion"/>
  </si>
  <si>
    <t>國小學生組</t>
    <phoneticPr fontId="2" type="noConversion"/>
  </si>
  <si>
    <t>國中學生組</t>
    <phoneticPr fontId="2" type="noConversion"/>
  </si>
  <si>
    <t>國語演說</t>
    <phoneticPr fontId="2" type="noConversion"/>
  </si>
  <si>
    <t>競賽時間</t>
    <phoneticPr fontId="4" type="noConversion"/>
  </si>
  <si>
    <t>08:30~</t>
    <phoneticPr fontId="4" type="noConversion"/>
  </si>
  <si>
    <t>08:30~</t>
  </si>
  <si>
    <t>309教室</t>
    <phoneticPr fontId="2" type="noConversion"/>
  </si>
  <si>
    <t>313教室</t>
    <phoneticPr fontId="2" type="noConversion"/>
  </si>
  <si>
    <t>310教室</t>
    <phoneticPr fontId="2" type="noConversion"/>
  </si>
  <si>
    <t>臺灣台語朗讀</t>
    <phoneticPr fontId="2" type="noConversion"/>
  </si>
  <si>
    <t>臺灣台語情境式演說</t>
    <phoneticPr fontId="2" type="noConversion"/>
  </si>
  <si>
    <t>114教室</t>
    <phoneticPr fontId="2" type="noConversion"/>
  </si>
  <si>
    <t>110教室</t>
    <phoneticPr fontId="2" type="noConversion"/>
  </si>
  <si>
    <t>115教室</t>
    <phoneticPr fontId="2" type="noConversion"/>
  </si>
  <si>
    <t>111教室</t>
    <phoneticPr fontId="2" type="noConversion"/>
  </si>
  <si>
    <t>312教室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</si>
</sst>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:mm;@"/>
  </numFmts>
  <fonts count="6" x14ac:knownFonts="1">
    <font>
      <sz val="12"/>
      <color theme="1"/>
      <name val="新細明體"/>
      <family val="2"/>
      <charset val="136"/>
      <scheme val="minor"/>
    </font>
    <font>
      <b/>
      <sz val="14"/>
      <color theme="1"/>
      <name val="微軟正黑體"/>
      <family val="2"/>
      <charset val="136"/>
    </font>
    <font>
      <sz val="9"/>
      <name val="新細明體"/>
      <family val="2"/>
      <charset val="136"/>
      <scheme val="minor"/>
    </font>
    <font>
      <b/>
      <sz val="12"/>
      <color theme="1"/>
      <name val="微軟正黑體"/>
      <family val="2"/>
      <charset val="136"/>
    </font>
    <font>
      <sz val="9"/>
      <name val="新細明體"/>
      <family val="1"/>
      <charset val="136"/>
    </font>
    <font>
      <b/>
      <sz val="11"/>
      <name val="微軟正黑體"/>
      <family val="2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right" vertical="center"/>
    </xf>
    <xf numFmtId="176" fontId="3" fillId="2" borderId="13" xfId="0" applyNumberFormat="1" applyFont="1" applyFill="1" applyBorder="1" applyAlignment="1">
      <alignment horizontal="left" vertical="center"/>
    </xf>
    <xf numFmtId="20" fontId="3" fillId="2" borderId="12" xfId="0" applyNumberFormat="1" applyFont="1" applyFill="1" applyBorder="1" applyAlignment="1">
      <alignment horizontal="right" vertical="center"/>
    </xf>
    <xf numFmtId="176" fontId="3" fillId="2" borderId="3" xfId="0" applyNumberFormat="1" applyFont="1" applyFill="1" applyBorder="1" applyAlignment="1">
      <alignment horizontal="left" vertical="center"/>
    </xf>
    <xf numFmtId="0" fontId="3" fillId="2" borderId="12" xfId="0" applyFont="1" applyFill="1" applyBorder="1" applyAlignment="1">
      <alignment horizontal="right" vertical="center"/>
    </xf>
    <xf numFmtId="20" fontId="3" fillId="2" borderId="14" xfId="0" applyNumberFormat="1" applyFont="1" applyFill="1" applyBorder="1" applyAlignment="1">
      <alignment horizontal="right" vertical="center"/>
    </xf>
    <xf numFmtId="176" fontId="3" fillId="2" borderId="15" xfId="0" applyNumberFormat="1" applyFont="1" applyFill="1" applyBorder="1" applyAlignment="1">
      <alignment horizontal="left"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335;&#19968;&#21312;&#22283;&#23567;&#32068;&#22283;&#26391;&#31478;&#36093;&#21069;&#26178;&#31243;&#34920;&#2021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21335;&#19968;&#21312;&#22283;&#20013;&#32068;&#22283;&#26391;&#31478;&#36093;&#21069;&#26178;&#31243;&#34920;&#2021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21335;&#19968;&#21312;&#22283;&#23567;&#32068;&#22283;&#28436;&#31478;&#36093;&#21069;&#26178;&#31243;&#34920;&#2021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21335;&#19968;&#21312;&#22283;&#20013;&#32068;&#22283;&#28436;&#31478;&#36093;&#21069;&#26178;&#31243;&#34920;&#2021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113&#24180;/&#31478;&#36093;/113&#24180;&#31478;&#36093;/4.113&#24180;-&#24066;&#36093;/1130801-&#38928;&#36093;-&#38936;&#38538;&#26371;&#35696;0805-07/&#38936;&#38538;&#26371;&#35696;&#24460;/1130807-&#32102;&#25215;&#36774;&#23416;&#26657;/&#32102;&#25215;&#36774;&#23416;&#26657;-&#20998;&#21312;&#38928;&#36093;(&#27494;&#22580;)/1.&#26178;&#31243;&#33287;&#35413;&#20998;&#34920;&#20214;(&#20445;&#35703;&#23494;&#30908;&#28858;2656726)/&#38928;&#36093;-&#35531;&#23416;&#26657;&#22312;&#36093;&#21069;&#25226;&#25152;&#26377;&#36039;&#35338;&#20998;&#38913;&#24324;&#28165;&#26970;&#20006;&#30906;&#35469;&#28961;&#35492;/&#21335;&#19968;&#21312;/(&#31478;&#36093;&#21069;)&#26178;&#31243;&#34920;&#20214;/&#21335;&#19968;&#21312;&#22283;&#23567;&#32068;&#21488;&#26391;&#31478;&#36093;&#21069;&#26178;&#31243;&#34920;&#20214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21335;&#19968;&#21312;&#22283;&#20013;&#32068;&#21488;&#26391;&#31478;&#36093;&#21069;&#26178;&#31243;&#34920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&#21335;&#19968;&#21312;&#22283;&#23567;&#32068;&#21488;&#24773;&#28436;&#31478;&#36093;&#21069;&#26178;&#31243;&#34920;&#20214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113&#24180;/&#31478;&#36093;/113&#24180;&#31478;&#36093;/4.113&#24180;-&#24066;&#36093;/1130801-&#38928;&#36093;-&#38936;&#38538;&#26371;&#35696;/&#38936;&#38538;&#26371;&#35696;&#24460;/1130805-&#32102;&#25215;&#36774;&#23416;&#26657;/&#32102;&#25215;&#36774;&#23416;&#26657;-&#20998;&#21312;&#38928;&#36093;(&#27494;&#22580;)/1.&#26178;&#31243;&#33287;&#35413;&#20998;&#34920;&#20214;(&#20445;&#35703;&#23494;&#30908;&#28858;2656726)/&#38928;&#36093;-&#35531;&#23416;&#26657;&#22312;&#36093;&#21069;&#25226;&#25152;&#26377;&#36039;&#35338;&#20998;&#38913;&#24324;&#28165;&#26970;&#20006;&#30906;&#35469;&#28961;&#35492;/&#21335;&#19968;&#21312;/(&#31478;&#36093;&#21069;)&#26178;&#31243;&#34920;&#20214;/&#21335;&#19968;&#21312;&#22283;&#20013;&#32068;&#38313;&#24773;&#28436;&#31478;&#36093;&#21069;&#26178;&#31243;&#34920;&#2021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用"/>
      <sheetName val="4-登錄題號名冊"/>
      <sheetName val="6-出場時間表"/>
      <sheetName val="6-日程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">
          <cell r="A1" t="str">
            <v>114年度語文競賽南一區預賽日程表</v>
          </cell>
        </row>
        <row r="2">
          <cell r="A2" t="str">
            <v>114年9月6日(星期六)玉井區玉井國小</v>
          </cell>
        </row>
        <row r="5">
          <cell r="C5">
            <v>34</v>
          </cell>
          <cell r="F5">
            <v>0.44027777777777755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用"/>
      <sheetName val="4-登錄題號名冊"/>
      <sheetName val="5-出場時間表"/>
      <sheetName val="6-日程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6">
          <cell r="C6">
            <v>20</v>
          </cell>
          <cell r="F6">
            <v>0.39930555555555541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用"/>
      <sheetName val="4-登錄題號名冊"/>
      <sheetName val="5-出場時間表"/>
      <sheetName val="6-日程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7">
          <cell r="C7">
            <v>17</v>
          </cell>
          <cell r="F7">
            <v>0.42708333333333304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用"/>
      <sheetName val="4-登錄題號名冊"/>
      <sheetName val="5-出場時間表"/>
      <sheetName val="6-日程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8">
          <cell r="C8">
            <v>17</v>
          </cell>
          <cell r="F8">
            <v>0.42708333333333304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用"/>
      <sheetName val="4-登錄題號名冊"/>
      <sheetName val="4-出場時間表"/>
      <sheetName val="6-日程表"/>
    </sheetNames>
    <sheetDataSet>
      <sheetData sheetId="0"/>
      <sheetData sheetId="1"/>
      <sheetData sheetId="2"/>
      <sheetData sheetId="3"/>
      <sheetData sheetId="4"/>
      <sheetData sheetId="5">
        <row r="9">
          <cell r="C9">
            <v>29</v>
          </cell>
          <cell r="F9">
            <v>0.43194444444444424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用"/>
      <sheetName val="4-登錄題號名冊"/>
      <sheetName val="5-出場時間表"/>
      <sheetName val="6-日程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0">
          <cell r="C10">
            <v>19</v>
          </cell>
          <cell r="F10">
            <v>0.39722222222222209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"/>
      <sheetName val="4-登錄題號名冊"/>
      <sheetName val="5-出場時間表"/>
      <sheetName val="6-日程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1">
          <cell r="C11">
            <v>8</v>
          </cell>
          <cell r="F11">
            <v>0.38541666666666657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用"/>
      <sheetName val="4-登錄題號名冊"/>
      <sheetName val="5-出場時間表"/>
      <sheetName val="6-日程表"/>
    </sheetNames>
    <sheetDataSet>
      <sheetData sheetId="0"/>
      <sheetData sheetId="1"/>
      <sheetData sheetId="2" refreshError="1"/>
      <sheetData sheetId="3"/>
      <sheetData sheetId="4"/>
      <sheetData sheetId="5">
        <row r="12">
          <cell r="C12">
            <v>12</v>
          </cell>
          <cell r="F12">
            <v>0.40972222222222199</v>
          </cell>
        </row>
      </sheetData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2"/>
  <sheetViews>
    <sheetView tabSelected="1" topLeftCell="A4" zoomScale="130" zoomScaleNormal="130" zoomScaleSheetLayoutView="100" workbookViewId="0">
      <selection activeCell="D6" sqref="D6"/>
    </sheetView>
  </sheetViews>
  <sheetFormatPr defaultRowHeight="16.2" x14ac:dyDescent="0.3"/>
  <cols>
    <col min="1" max="1" width="13.88671875" bestFit="1" customWidth="1"/>
    <col min="2" max="2" width="13.88671875" customWidth="1"/>
    <col min="3" max="3" width="10" style="5" customWidth="1"/>
    <col min="4" max="5" width="13.44140625" style="5" customWidth="1"/>
    <col min="6" max="6" width="12.33203125" customWidth="1"/>
  </cols>
  <sheetData>
    <row r="1" spans="1:9" ht="25.8" customHeight="1" x14ac:dyDescent="0.3">
      <c r="A1" s="21" t="str">
        <f>'[1]6-日程表'!$A$1:$F$1</f>
        <v>114年度語文競賽南一區預賽日程表</v>
      </c>
      <c r="B1" s="22"/>
      <c r="C1" s="22"/>
      <c r="D1" s="22"/>
      <c r="E1" s="22"/>
      <c r="F1" s="22"/>
    </row>
    <row r="2" spans="1:9" ht="24" customHeight="1" x14ac:dyDescent="0.3">
      <c r="A2" s="27" t="str">
        <f>'[1]6-日程表'!$A$2:$F$2</f>
        <v>114年9月6日(星期六)玉井區玉井國小</v>
      </c>
      <c r="B2" s="28"/>
      <c r="C2" s="28"/>
      <c r="D2" s="28"/>
      <c r="E2" s="28"/>
      <c r="F2" s="28"/>
    </row>
    <row r="3" spans="1:9" ht="30" customHeight="1" x14ac:dyDescent="0.3">
      <c r="A3" s="23" t="s">
        <v>0</v>
      </c>
      <c r="B3" s="24"/>
      <c r="C3" s="24"/>
      <c r="D3" s="24"/>
      <c r="E3" s="24"/>
      <c r="F3" s="25"/>
    </row>
    <row r="4" spans="1:9" ht="30" customHeight="1" x14ac:dyDescent="0.3">
      <c r="A4" s="1" t="s">
        <v>1</v>
      </c>
      <c r="B4" s="2" t="s">
        <v>2</v>
      </c>
      <c r="C4" s="2" t="s">
        <v>3</v>
      </c>
      <c r="D4" s="7" t="s">
        <v>4</v>
      </c>
      <c r="E4" s="29" t="s">
        <v>9</v>
      </c>
      <c r="F4" s="30"/>
    </row>
    <row r="5" spans="1:9" ht="30" customHeight="1" x14ac:dyDescent="0.3">
      <c r="A5" s="26" t="s">
        <v>5</v>
      </c>
      <c r="B5" s="3" t="s">
        <v>6</v>
      </c>
      <c r="C5" s="7">
        <f>'[1]6-日程表'!$C$5</f>
        <v>34</v>
      </c>
      <c r="D5" s="17" t="s">
        <v>18</v>
      </c>
      <c r="E5" s="9" t="s">
        <v>10</v>
      </c>
      <c r="F5" s="10">
        <f>'[1]6-日程表'!$F$5</f>
        <v>0.44027777777777755</v>
      </c>
    </row>
    <row r="6" spans="1:9" ht="30" customHeight="1" x14ac:dyDescent="0.3">
      <c r="A6" s="26"/>
      <c r="B6" s="3" t="s">
        <v>7</v>
      </c>
      <c r="C6" s="7">
        <f>'[2]6-日程表'!$C$6</f>
        <v>20</v>
      </c>
      <c r="D6" s="16" t="s">
        <v>17</v>
      </c>
      <c r="E6" s="11" t="s">
        <v>10</v>
      </c>
      <c r="F6" s="12">
        <f>'[2]6-日程表'!$F$6</f>
        <v>0.39930555555555541</v>
      </c>
      <c r="I6" s="6"/>
    </row>
    <row r="7" spans="1:9" ht="30" customHeight="1" x14ac:dyDescent="0.3">
      <c r="A7" s="26" t="s">
        <v>8</v>
      </c>
      <c r="B7" s="3" t="s">
        <v>6</v>
      </c>
      <c r="C7" s="7">
        <f>'[3]6-日程表'!$C$7</f>
        <v>17</v>
      </c>
      <c r="D7" s="17" t="s">
        <v>12</v>
      </c>
      <c r="E7" s="9" t="s">
        <v>11</v>
      </c>
      <c r="F7" s="10">
        <f>'[3]6-日程表'!$F$7</f>
        <v>0.42708333333333304</v>
      </c>
    </row>
    <row r="8" spans="1:9" ht="30" customHeight="1" x14ac:dyDescent="0.3">
      <c r="A8" s="26"/>
      <c r="B8" s="3" t="s">
        <v>7</v>
      </c>
      <c r="C8" s="7">
        <f>'[4]6-日程表'!$C$8</f>
        <v>17</v>
      </c>
      <c r="D8" s="17" t="s">
        <v>21</v>
      </c>
      <c r="E8" s="13" t="s">
        <v>10</v>
      </c>
      <c r="F8" s="12">
        <f>'[4]6-日程表'!$F$8</f>
        <v>0.42708333333333304</v>
      </c>
    </row>
    <row r="9" spans="1:9" ht="30" customHeight="1" x14ac:dyDescent="0.3">
      <c r="A9" s="26" t="s">
        <v>15</v>
      </c>
      <c r="B9" s="3" t="s">
        <v>6</v>
      </c>
      <c r="C9" s="7">
        <f>'[5]6-日程表'!$C$9</f>
        <v>29</v>
      </c>
      <c r="D9" s="17" t="s">
        <v>20</v>
      </c>
      <c r="E9" s="9" t="s">
        <v>10</v>
      </c>
      <c r="F9" s="10">
        <f>'[5]6-日程表'!$F$9</f>
        <v>0.43194444444444424</v>
      </c>
    </row>
    <row r="10" spans="1:9" ht="30" customHeight="1" x14ac:dyDescent="0.3">
      <c r="A10" s="26"/>
      <c r="B10" s="3" t="s">
        <v>7</v>
      </c>
      <c r="C10" s="7">
        <f>'[6]6-日程表'!$C$10</f>
        <v>19</v>
      </c>
      <c r="D10" s="16" t="s">
        <v>19</v>
      </c>
      <c r="E10" s="13" t="s">
        <v>10</v>
      </c>
      <c r="F10" s="12">
        <f>'[6]6-日程表'!$F$10</f>
        <v>0.39722222222222209</v>
      </c>
    </row>
    <row r="11" spans="1:9" ht="30" customHeight="1" x14ac:dyDescent="0.3">
      <c r="A11" s="19" t="s">
        <v>16</v>
      </c>
      <c r="B11" s="3" t="s">
        <v>6</v>
      </c>
      <c r="C11" s="7">
        <f>'[7]6-日程表'!$C$11</f>
        <v>8</v>
      </c>
      <c r="D11" s="16" t="s">
        <v>14</v>
      </c>
      <c r="E11" s="13" t="s">
        <v>10</v>
      </c>
      <c r="F11" s="12">
        <f>'[7]6-日程表'!$F$11</f>
        <v>0.38541666666666657</v>
      </c>
    </row>
    <row r="12" spans="1:9" ht="30" customHeight="1" thickBot="1" x14ac:dyDescent="0.35">
      <c r="A12" s="20"/>
      <c r="B12" s="4" t="s">
        <v>7</v>
      </c>
      <c r="C12" s="8">
        <f>'[8]6-日程表'!$C$12</f>
        <v>12</v>
      </c>
      <c r="D12" s="18" t="s">
        <v>13</v>
      </c>
      <c r="E12" s="14" t="s">
        <v>10</v>
      </c>
      <c r="F12" s="15">
        <f>'[8]6-日程表'!$F$12</f>
        <v>0.40972222222222199</v>
      </c>
    </row>
  </sheetData>
  <mergeCells count="8">
    <mergeCell ref="A11:A12"/>
    <mergeCell ref="A1:F1"/>
    <mergeCell ref="A3:F3"/>
    <mergeCell ref="A5:A6"/>
    <mergeCell ref="A7:A8"/>
    <mergeCell ref="A9:A10"/>
    <mergeCell ref="A2:F2"/>
    <mergeCell ref="E4:F4"/>
  </mergeCells>
  <phoneticPr fontId="2" type="noConversion"/>
  <printOptions horizontalCentered="1"/>
  <pageMargins left="0.78740157480314965" right="0.78740157480314965" top="0.78740157480314965" bottom="0.78740157480314965" header="0.51181102362204722" footer="0.51181102362204722"/>
  <pageSetup paperSize="9" fitToHeight="0" orientation="portrait" r:id="rId1"/>
  <headerFooter>
    <oddFooter>第 &amp;P 頁，共 &amp;N 頁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競賽日程表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鄭筱蓉</cp:lastModifiedBy>
  <dcterms:created xsi:type="dcterms:W3CDTF">2020-08-20T04:36:31Z</dcterms:created>
  <dcterms:modified xsi:type="dcterms:W3CDTF">2025-08-08T07:46:16Z</dcterms:modified>
</cp:coreProperties>
</file>