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114年\競賽\114年競賽\4.114年-市賽\1140730-預賽-領隊會議0804-06\領隊會議後\1140807-給承辦學校\給承辦學校-分區預賽(武場)\1.時程與評分表件(保護密碼為2656726)\預賽-請學校在賽前把所有資訊分頁弄清楚並確認無誤\南二區\(競賽前)時程表件-0808\"/>
    </mc:Choice>
  </mc:AlternateContent>
  <xr:revisionPtr revIDLastSave="0" documentId="13_ncr:1_{D706B51E-4992-4828-8E79-216354AC32B7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7" i="1" l="1"/>
  <c r="F10" i="1" l="1"/>
  <c r="C10" i="1"/>
  <c r="C7" i="1"/>
  <c r="F9" i="1" l="1"/>
  <c r="C9" i="1"/>
  <c r="F12" i="1" l="1"/>
  <c r="C12" i="1"/>
  <c r="C11" i="1"/>
  <c r="F11" i="1" l="1"/>
  <c r="F8" i="1"/>
  <c r="A2" i="1"/>
  <c r="A1" i="1"/>
  <c r="C8" i="1"/>
  <c r="C6" i="1"/>
  <c r="F5" i="1"/>
  <c r="C5" i="1"/>
  <c r="F6" i="1" l="1"/>
</calcChain>
</file>

<file path=xl/sharedStrings.xml><?xml version="1.0" encoding="utf-8"?>
<sst xmlns="http://schemas.openxmlformats.org/spreadsheetml/2006/main" count="34" uniqueCount="20">
  <si>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</si>
  <si>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</si>
  <si>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</si>
  <si>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</si>
  <si>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</si>
  <si>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</si>
  <si>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</si>
  <si>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</si>
  <si>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</si>
  <si>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</si>
  <si>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</si>
  <si>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</si>
  <si>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澄靜樓(B棟)2樓</t>
  </si>
  <si>
    <t>律己樓(C棟)2樓</t>
  </si>
  <si>
    <t>澄靜樓(B棟)3樓</t>
  </si>
  <si>
    <t>律己樓(C棟)3樓</t>
  </si>
  <si>
    <t>臺灣台語朗讀</t>
    <phoneticPr fontId="4" type="noConversion"/>
  </si>
  <si>
    <t>臺灣台語情境式演說</t>
    <phoneticPr fontId="4" type="noConversion"/>
  </si>
  <si>
    <t>澄靜樓(B棟)2樓</t>
    <phoneticPr fontId="2" type="noConversion"/>
  </si>
  <si>
    <t>律己樓(C棟)2樓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</si>
</sst>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0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01-&#38928;&#36093;-&#38936;&#38538;&#26371;&#35696;0805-07/&#38936;&#38538;&#26371;&#35696;&#24460;/1130805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335;&#20108;&#21312;/(&#31478;&#36093;&#21069;)&#26178;&#31243;&#34920;&#20214;/&#21335;&#2010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01-&#38928;&#36093;-&#38936;&#38538;&#26371;&#35696;0805-07/&#38936;&#38538;&#26371;&#35696;&#24460;/1130805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335;&#20108;&#21312;/(&#31478;&#36093;&#21069;)&#26178;&#31243;&#34920;&#20214;/&#21335;&#20108;&#21312;&#22283;&#23567;&#32068;&#22283;&#28436;&#31478;&#36093;&#21069;&#26178;&#31243;&#34920;&#20214;(-15&#20998;&#37912;)%20-%20&#35079;&#3506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22283;&#28436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21488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01-&#38928;&#36093;-&#38936;&#38538;&#26371;&#35696;0805-07/&#38936;&#38538;&#26371;&#35696;&#24460;/1130805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335;&#20108;&#21312;/(&#31478;&#36093;&#21069;)&#26178;&#31243;&#34920;&#20214;/&#21335;&#20108;&#21312;&#22283;&#20013;&#32068;&#21488;&#26391;&#31478;&#36093;&#21069;&#26178;&#31243;&#34920;&#20214;-0810&#20462;&#27491;&#20986;&#22580;&#24207;34.45&#26178;&#38291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3567;&#32068;&#21488;&#24773;&#28436;&#31478;&#36093;&#21069;&#26178;&#31243;&#34920;&#2021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20108;&#21312;&#22283;&#20013;&#32068;&#21488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114年度語文競賽南二區預賽日程表</v>
          </cell>
        </row>
        <row r="2">
          <cell r="A2" t="str">
            <v>114年9月6日(星期六)安平區金城國中</v>
          </cell>
        </row>
        <row r="5">
          <cell r="C5">
            <v>50</v>
          </cell>
          <cell r="F5">
            <v>0.48958333333333298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34</v>
          </cell>
          <cell r="F6">
            <v>0.44236111111111087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7">
          <cell r="C7">
            <v>31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7">
          <cell r="F7">
            <v>0.48958333333333293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25</v>
          </cell>
          <cell r="F8">
            <v>0.46180555555555519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5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44</v>
          </cell>
          <cell r="F9">
            <v>0.47708333333333303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10">
          <cell r="C10">
            <v>29</v>
          </cell>
          <cell r="F10">
            <v>0.43194444444444424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24</v>
          </cell>
          <cell r="F11">
            <v>0.45833333333333298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19</v>
          </cell>
          <cell r="F12">
            <v>0.43402777777777746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3" zoomScale="130" zoomScaleNormal="130" zoomScaleSheetLayoutView="100" workbookViewId="0">
      <selection activeCell="H9" sqref="H9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0" t="str">
        <f>'[1]6-日程表'!$A$1:$F$1</f>
        <v>114年度語文競賽南二區預賽日程表</v>
      </c>
      <c r="B1" s="21"/>
      <c r="C1" s="21"/>
      <c r="D1" s="21"/>
      <c r="E1" s="21"/>
      <c r="F1" s="21"/>
    </row>
    <row r="2" spans="1:9" ht="24" customHeight="1" x14ac:dyDescent="0.3">
      <c r="A2" s="26" t="str">
        <f>'[1]6-日程表'!$A$2:$F$2</f>
        <v>114年9月6日(星期六)安平區金城國中</v>
      </c>
      <c r="B2" s="27"/>
      <c r="C2" s="27"/>
      <c r="D2" s="27"/>
      <c r="E2" s="27"/>
      <c r="F2" s="27"/>
    </row>
    <row r="3" spans="1:9" ht="30" customHeight="1" x14ac:dyDescent="0.3">
      <c r="A3" s="22" t="s">
        <v>0</v>
      </c>
      <c r="B3" s="23"/>
      <c r="C3" s="23"/>
      <c r="D3" s="23"/>
      <c r="E3" s="23"/>
      <c r="F3" s="24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8" t="s">
        <v>9</v>
      </c>
      <c r="F4" s="29"/>
    </row>
    <row r="5" spans="1:9" ht="30" customHeight="1" x14ac:dyDescent="0.3">
      <c r="A5" s="25" t="s">
        <v>5</v>
      </c>
      <c r="B5" s="3" t="s">
        <v>6</v>
      </c>
      <c r="C5" s="3">
        <f>'[1]6-日程表'!$C$5</f>
        <v>50</v>
      </c>
      <c r="D5" s="15" t="s">
        <v>12</v>
      </c>
      <c r="E5" s="7" t="s">
        <v>10</v>
      </c>
      <c r="F5" s="8">
        <f>'[1]6-日程表'!$F$5</f>
        <v>0.48958333333333298</v>
      </c>
    </row>
    <row r="6" spans="1:9" ht="30" customHeight="1" x14ac:dyDescent="0.3">
      <c r="A6" s="25"/>
      <c r="B6" s="3" t="s">
        <v>7</v>
      </c>
      <c r="C6" s="3">
        <f>'[2]6-日程表'!$C$6</f>
        <v>34</v>
      </c>
      <c r="D6" s="16" t="s">
        <v>13</v>
      </c>
      <c r="E6" s="9" t="s">
        <v>10</v>
      </c>
      <c r="F6" s="10">
        <f>'[2]6-日程表'!$F$6</f>
        <v>0.44236111111111087</v>
      </c>
      <c r="I6" s="6"/>
    </row>
    <row r="7" spans="1:9" ht="30" customHeight="1" x14ac:dyDescent="0.3">
      <c r="A7" s="25" t="s">
        <v>8</v>
      </c>
      <c r="B7" s="3" t="s">
        <v>6</v>
      </c>
      <c r="C7" s="3">
        <f>'[3]6-日程表'!$C$7</f>
        <v>31</v>
      </c>
      <c r="D7" s="15" t="s">
        <v>18</v>
      </c>
      <c r="E7" s="7" t="s">
        <v>11</v>
      </c>
      <c r="F7" s="8">
        <f>'[4]6-日程表'!$F$7</f>
        <v>0.48958333333333293</v>
      </c>
    </row>
    <row r="8" spans="1:9" ht="30" customHeight="1" x14ac:dyDescent="0.3">
      <c r="A8" s="25"/>
      <c r="B8" s="3" t="s">
        <v>7</v>
      </c>
      <c r="C8" s="3">
        <f>'[5]6-日程表'!$C$8</f>
        <v>25</v>
      </c>
      <c r="D8" s="15" t="s">
        <v>13</v>
      </c>
      <c r="E8" s="11" t="s">
        <v>10</v>
      </c>
      <c r="F8" s="10">
        <f>'[5]6-日程表'!$F$8</f>
        <v>0.46180555555555519</v>
      </c>
    </row>
    <row r="9" spans="1:9" ht="30" customHeight="1" x14ac:dyDescent="0.3">
      <c r="A9" s="25" t="s">
        <v>16</v>
      </c>
      <c r="B9" s="3" t="s">
        <v>6</v>
      </c>
      <c r="C9" s="3">
        <f>'[6]5-日程表'!$C$9</f>
        <v>44</v>
      </c>
      <c r="D9" s="15" t="s">
        <v>14</v>
      </c>
      <c r="E9" s="7" t="s">
        <v>10</v>
      </c>
      <c r="F9" s="8">
        <f>'[6]5-日程表'!$F$9</f>
        <v>0.47708333333333303</v>
      </c>
    </row>
    <row r="10" spans="1:9" ht="30" customHeight="1" x14ac:dyDescent="0.3">
      <c r="A10" s="25"/>
      <c r="B10" s="3" t="s">
        <v>7</v>
      </c>
      <c r="C10" s="3">
        <f>'[7]6-日程表'!$C$10</f>
        <v>29</v>
      </c>
      <c r="D10" s="16" t="s">
        <v>15</v>
      </c>
      <c r="E10" s="11" t="s">
        <v>10</v>
      </c>
      <c r="F10" s="10">
        <f>'[7]6-日程表'!$F$10</f>
        <v>0.43194444444444424</v>
      </c>
    </row>
    <row r="11" spans="1:9" ht="30" customHeight="1" x14ac:dyDescent="0.3">
      <c r="A11" s="18" t="s">
        <v>17</v>
      </c>
      <c r="B11" s="3" t="s">
        <v>6</v>
      </c>
      <c r="C11" s="3">
        <f>'[8]6-日程表'!$C$11</f>
        <v>24</v>
      </c>
      <c r="D11" s="16" t="s">
        <v>19</v>
      </c>
      <c r="E11" s="11" t="s">
        <v>10</v>
      </c>
      <c r="F11" s="10">
        <f>'[8]6-日程表'!$F$11</f>
        <v>0.45833333333333298</v>
      </c>
    </row>
    <row r="12" spans="1:9" ht="30" customHeight="1" thickBot="1" x14ac:dyDescent="0.35">
      <c r="A12" s="19"/>
      <c r="B12" s="4" t="s">
        <v>7</v>
      </c>
      <c r="C12" s="4">
        <f>'[9]6-日程表'!$C$12</f>
        <v>19</v>
      </c>
      <c r="D12" s="17" t="s">
        <v>15</v>
      </c>
      <c r="E12" s="12" t="s">
        <v>10</v>
      </c>
      <c r="F12" s="13">
        <f>'[9]6-日程表'!$F$12</f>
        <v>0.43402777777777746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鄭筱蓉</cp:lastModifiedBy>
  <cp:lastPrinted>2024-08-06T05:22:14Z</cp:lastPrinted>
  <dcterms:created xsi:type="dcterms:W3CDTF">2020-08-20T04:36:31Z</dcterms:created>
  <dcterms:modified xsi:type="dcterms:W3CDTF">2025-08-12T08:12:44Z</dcterms:modified>
</cp:coreProperties>
</file>