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D:\112年\競賽\112年語文競賽\4.112年-市賽\1120803-預賽-領隊會議\領隊會議後\1120805-給承辦學校\給承辦學校-分區預賽(武場)\1.時程與評分表件(保護密碼為2656726)\預賽-請學校在賽前把所有資訊分頁弄清楚並確認無誤\南二區\(競賽前)時程表件\"/>
    </mc:Choice>
  </mc:AlternateContent>
  <xr:revisionPtr revIDLastSave="0" documentId="13_ncr:1_{D4F37FDB-C8E8-4677-8002-9A82A5D702CA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12" i="1"/>
  <c r="F10" i="1"/>
  <c r="C10" i="1"/>
  <c r="A2" i="1"/>
  <c r="A1" i="1"/>
  <c r="F8" i="1"/>
  <c r="C8" i="1"/>
  <c r="F6" i="1"/>
  <c r="C6" i="1"/>
  <c r="F11" i="1"/>
  <c r="C11" i="1"/>
  <c r="F5" i="1"/>
  <c r="C5" i="1"/>
  <c r="F7" i="1"/>
  <c r="C7" i="1"/>
  <c r="F9" i="1" l="1"/>
  <c r="C9" i="1"/>
</calcChain>
</file>

<file path=xl/sharedStrings.xml><?xml version="1.0" encoding="utf-8"?>
<sst xmlns="http://schemas.openxmlformats.org/spreadsheetml/2006/main" count="34" uniqueCount="18">
  <si>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</si>
  <si>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</si>
  <si>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</si>
  <si>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</si>
  <si>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</si>
  <si>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</si>
  <si>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國小學生組</t>
    <phoneticPr fontId="2" type="noConversion"/>
  </si>
  <si>
    <t>國中學生組</t>
    <phoneticPr fontId="2" type="noConversion"/>
  </si>
  <si>
    <t>國語演說</t>
    <phoneticPr fontId="2" type="noConversion"/>
  </si>
  <si>
    <t>閩南語朗讀</t>
    <phoneticPr fontId="2" type="noConversion"/>
  </si>
  <si>
    <t>閩南語情境式演說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</si>
  <si>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</si>
  <si>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</si>
  <si>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</si>
  <si>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>澄靜樓(B棟)2樓</t>
  </si>
  <si>
    <t>律己樓(C棟)2樓</t>
  </si>
  <si>
    <t>澄靜樓(B棟)3樓</t>
  </si>
  <si>
    <t>律己樓(C棟)3樓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</si>
</sst>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7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2"/>
      <name val="微軟正黑體"/>
      <family val="2"/>
      <charset val="136"/>
    </font>
    <font>
      <b/>
      <sz val="1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3567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0013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3567;&#32068;&#22283;&#28436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0013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3567;&#32068;&#38313;&#26391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0013;&#32068;&#38313;&#26391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3567;&#32068;&#38313;&#24773;&#28436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0013;&#32068;&#38313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112年度語文競賽南二區預賽日程表</v>
          </cell>
        </row>
        <row r="2">
          <cell r="A2" t="str">
            <v>112年9月2日(星期六)安平區金城國中</v>
          </cell>
        </row>
        <row r="5">
          <cell r="C5">
            <v>46</v>
          </cell>
          <cell r="F5">
            <v>0.48124999999999968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C6">
            <v>33</v>
          </cell>
          <cell r="F6">
            <v>0.44027777777777755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36</v>
          </cell>
          <cell r="F7">
            <v>0.50694444444444398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C8">
            <v>25</v>
          </cell>
          <cell r="F8">
            <v>0.46180555555555519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3-登錄題號名冊"/>
      <sheetName val="4-出場時間表"/>
      <sheetName val="5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C9">
            <v>45</v>
          </cell>
          <cell r="F9">
            <v>0.47916666666666635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C10">
            <v>28</v>
          </cell>
          <cell r="F10">
            <v>0.42986111111111092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C11">
            <v>26</v>
          </cell>
          <cell r="F11">
            <v>0.4652777777777774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2">
          <cell r="C12">
            <v>20</v>
          </cell>
          <cell r="F12">
            <v>0.43749999999999967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topLeftCell="A10" zoomScale="130" zoomScaleNormal="130" zoomScaleSheetLayoutView="100" workbookViewId="0">
      <selection activeCell="E15" sqref="E15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20" t="str">
        <f>'[1]6-日程表'!$A$1:$F$1</f>
        <v>112年度語文競賽南二區預賽日程表</v>
      </c>
      <c r="B1" s="21"/>
      <c r="C1" s="21"/>
      <c r="D1" s="21"/>
      <c r="E1" s="21"/>
      <c r="F1" s="21"/>
    </row>
    <row r="2" spans="1:9" ht="24" customHeight="1" x14ac:dyDescent="0.3">
      <c r="A2" s="26" t="str">
        <f>'[1]6-日程表'!$A$2:$F$2</f>
        <v>112年9月2日(星期六)安平區金城國中</v>
      </c>
      <c r="B2" s="27"/>
      <c r="C2" s="27"/>
      <c r="D2" s="27"/>
      <c r="E2" s="27"/>
      <c r="F2" s="27"/>
    </row>
    <row r="3" spans="1:9" ht="30" customHeight="1" x14ac:dyDescent="0.3">
      <c r="A3" s="22" t="s">
        <v>0</v>
      </c>
      <c r="B3" s="23"/>
      <c r="C3" s="23"/>
      <c r="D3" s="23"/>
      <c r="E3" s="23"/>
      <c r="F3" s="24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14" t="s">
        <v>4</v>
      </c>
      <c r="E4" s="28" t="s">
        <v>11</v>
      </c>
      <c r="F4" s="29"/>
    </row>
    <row r="5" spans="1:9" ht="30" customHeight="1" x14ac:dyDescent="0.3">
      <c r="A5" s="25" t="s">
        <v>5</v>
      </c>
      <c r="B5" s="3" t="s">
        <v>6</v>
      </c>
      <c r="C5" s="3">
        <f>'[1]6-日程表'!$C$5</f>
        <v>46</v>
      </c>
      <c r="D5" s="15" t="s">
        <v>14</v>
      </c>
      <c r="E5" s="7" t="s">
        <v>12</v>
      </c>
      <c r="F5" s="8">
        <f>'[1]6-日程表'!$F$5</f>
        <v>0.48124999999999968</v>
      </c>
    </row>
    <row r="6" spans="1:9" ht="30" customHeight="1" x14ac:dyDescent="0.3">
      <c r="A6" s="25"/>
      <c r="B6" s="3" t="s">
        <v>7</v>
      </c>
      <c r="C6" s="3">
        <f>'[2]6-日程表'!$C$6</f>
        <v>33</v>
      </c>
      <c r="D6" s="16" t="s">
        <v>15</v>
      </c>
      <c r="E6" s="9" t="s">
        <v>12</v>
      </c>
      <c r="F6" s="10">
        <f>'[2]6-日程表'!$F$6</f>
        <v>0.44027777777777755</v>
      </c>
      <c r="I6" s="6"/>
    </row>
    <row r="7" spans="1:9" ht="30" customHeight="1" x14ac:dyDescent="0.3">
      <c r="A7" s="25" t="s">
        <v>8</v>
      </c>
      <c r="B7" s="3" t="s">
        <v>6</v>
      </c>
      <c r="C7" s="3">
        <f>'[3]6-日程表'!$C$7</f>
        <v>36</v>
      </c>
      <c r="D7" s="15" t="s">
        <v>14</v>
      </c>
      <c r="E7" s="7" t="s">
        <v>13</v>
      </c>
      <c r="F7" s="8">
        <f>'[3]6-日程表'!$F$7</f>
        <v>0.50694444444444398</v>
      </c>
    </row>
    <row r="8" spans="1:9" ht="30" customHeight="1" x14ac:dyDescent="0.3">
      <c r="A8" s="25"/>
      <c r="B8" s="3" t="s">
        <v>7</v>
      </c>
      <c r="C8" s="3">
        <f>'[4]6-日程表'!$C$8</f>
        <v>25</v>
      </c>
      <c r="D8" s="15" t="s">
        <v>15</v>
      </c>
      <c r="E8" s="11" t="s">
        <v>12</v>
      </c>
      <c r="F8" s="10">
        <f>'[4]6-日程表'!$F$8</f>
        <v>0.46180555555555519</v>
      </c>
    </row>
    <row r="9" spans="1:9" ht="30" customHeight="1" x14ac:dyDescent="0.3">
      <c r="A9" s="25" t="s">
        <v>9</v>
      </c>
      <c r="B9" s="3" t="s">
        <v>6</v>
      </c>
      <c r="C9" s="3">
        <f>'[5]5-日程表'!$C$9</f>
        <v>45</v>
      </c>
      <c r="D9" s="15" t="s">
        <v>16</v>
      </c>
      <c r="E9" s="7" t="s">
        <v>12</v>
      </c>
      <c r="F9" s="8">
        <f>'[5]5-日程表'!$F$9</f>
        <v>0.47916666666666635</v>
      </c>
    </row>
    <row r="10" spans="1:9" ht="30" customHeight="1" x14ac:dyDescent="0.3">
      <c r="A10" s="25"/>
      <c r="B10" s="3" t="s">
        <v>7</v>
      </c>
      <c r="C10" s="3">
        <f>'[6]6-日程表'!$C$10</f>
        <v>28</v>
      </c>
      <c r="D10" s="16" t="s">
        <v>17</v>
      </c>
      <c r="E10" s="11" t="s">
        <v>12</v>
      </c>
      <c r="F10" s="10">
        <f>'[6]6-日程表'!$F$10</f>
        <v>0.42986111111111092</v>
      </c>
    </row>
    <row r="11" spans="1:9" ht="30" customHeight="1" x14ac:dyDescent="0.3">
      <c r="A11" s="18" t="s">
        <v>10</v>
      </c>
      <c r="B11" s="3" t="s">
        <v>6</v>
      </c>
      <c r="C11" s="3">
        <f>'[7]6-日程表'!$C$11</f>
        <v>26</v>
      </c>
      <c r="D11" s="16" t="s">
        <v>15</v>
      </c>
      <c r="E11" s="11" t="s">
        <v>12</v>
      </c>
      <c r="F11" s="10">
        <f>'[7]6-日程表'!$F$11</f>
        <v>0.4652777777777774</v>
      </c>
    </row>
    <row r="12" spans="1:9" ht="30" customHeight="1" thickBot="1" x14ac:dyDescent="0.35">
      <c r="A12" s="19"/>
      <c r="B12" s="4" t="s">
        <v>7</v>
      </c>
      <c r="C12" s="4">
        <f>'[8]6-日程表'!$C$12</f>
        <v>20</v>
      </c>
      <c r="D12" s="17" t="s">
        <v>17</v>
      </c>
      <c r="E12" s="12" t="s">
        <v>12</v>
      </c>
      <c r="F12" s="13">
        <f>'[8]6-日程表'!$F$12</f>
        <v>0.43749999999999967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2020-08-20T04:36:31Z</dcterms:created>
  <dcterms:modified xsi:type="dcterms:W3CDTF">2023-08-09T06:20:15Z</dcterms:modified>
</cp:coreProperties>
</file>